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ELOVNA MAPA\AIB\STATISTIKA_Kvartalna poročila\"/>
    </mc:Choice>
  </mc:AlternateContent>
  <xr:revisionPtr revIDLastSave="0" documentId="13_ncr:1_{8BFD0B94-CE93-4400-8301-C31FE20990A6}" xr6:coauthVersionLast="36" xr6:coauthVersionMax="36" xr10:uidLastSave="{00000000-0000-0000-0000-000000000000}"/>
  <bookViews>
    <workbookView xWindow="0" yWindow="0" windowWidth="25905" windowHeight="10065" activeTab="6" xr2:uid="{E7689B50-EC4D-4ADE-BCEF-735179C0839C}"/>
  </bookViews>
  <sheets>
    <sheet name="SUM 2019" sheetId="2" r:id="rId1"/>
    <sheet name="Q1_2020" sheetId="3" r:id="rId2"/>
    <sheet name="Q2_2020" sheetId="4" r:id="rId3"/>
    <sheet name="Q3_2020" sheetId="5" r:id="rId4"/>
    <sheet name="Q4_2020" sheetId="6" r:id="rId5"/>
    <sheet name="SUM 2020" sheetId="7" r:id="rId6"/>
    <sheet name="Q1_2021" sheetId="8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8" l="1"/>
  <c r="F6" i="8"/>
  <c r="E6" i="8"/>
  <c r="D6" i="8"/>
  <c r="C6" i="8"/>
  <c r="B6" i="8"/>
  <c r="C3" i="7"/>
  <c r="D3" i="7"/>
  <c r="E3" i="7"/>
  <c r="E6" i="7" s="1"/>
  <c r="F3" i="7"/>
  <c r="G3" i="7"/>
  <c r="B3" i="7"/>
  <c r="B6" i="7" s="1"/>
  <c r="G6" i="7"/>
  <c r="F6" i="7"/>
  <c r="D6" i="7"/>
  <c r="C6" i="7"/>
  <c r="G6" i="6"/>
  <c r="F6" i="6"/>
  <c r="E6" i="6"/>
  <c r="D6" i="6"/>
  <c r="C6" i="6"/>
  <c r="B6" i="6"/>
  <c r="G6" i="5"/>
  <c r="F6" i="5"/>
  <c r="E6" i="5"/>
  <c r="D6" i="5"/>
  <c r="C6" i="5"/>
  <c r="B6" i="5"/>
  <c r="G6" i="4"/>
  <c r="F6" i="4"/>
  <c r="E6" i="4"/>
  <c r="D6" i="4"/>
  <c r="C6" i="4"/>
  <c r="B6" i="4"/>
  <c r="G6" i="3"/>
  <c r="F6" i="3"/>
  <c r="E6" i="3"/>
  <c r="D6" i="3"/>
  <c r="C6" i="3"/>
  <c r="B6" i="3"/>
  <c r="G6" i="2"/>
  <c r="F6" i="2"/>
  <c r="E6" i="2"/>
  <c r="D6" i="2"/>
  <c r="C6" i="2"/>
  <c r="B6" i="2"/>
</calcChain>
</file>

<file path=xl/sharedStrings.xml><?xml version="1.0" encoding="utf-8"?>
<sst xmlns="http://schemas.openxmlformats.org/spreadsheetml/2006/main" count="84" uniqueCount="12">
  <si>
    <t>Electricity from Renewable Resources (RES-E)</t>
  </si>
  <si>
    <t>High-Efficiency Cogeneration (HEC)</t>
  </si>
  <si>
    <t>Issue</t>
  </si>
  <si>
    <t>Transfer</t>
  </si>
  <si>
    <t>Export</t>
  </si>
  <si>
    <t>Import</t>
  </si>
  <si>
    <t>Expire</t>
  </si>
  <si>
    <t>Electricity from Other Resources (non-RES-E)</t>
  </si>
  <si>
    <t>Cancelled</t>
  </si>
  <si>
    <t>EECS Guarantees of Origin (GOs)*</t>
  </si>
  <si>
    <t xml:space="preserve">*  Unit of GOs is 1 MWh </t>
  </si>
  <si>
    <t>Type of EECS 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</si>
</sst>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8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3" fillId="0" borderId="0" xfId="0" applyFont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0" xfId="0" applyFont="1" applyBorder="1"/>
    <xf numFmtId="0" fontId="2" fillId="0" borderId="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26866-F1E5-46BB-BA61-BCA02F674A46}">
  <sheetPr>
    <tabColor rgb="FF92D050"/>
  </sheetPr>
  <dimension ref="A1:G9"/>
  <sheetViews>
    <sheetView workbookViewId="0">
      <selection activeCell="D12" sqref="D12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31" t="s">
        <v>9</v>
      </c>
      <c r="B1" s="32"/>
      <c r="C1" s="32"/>
      <c r="D1" s="32"/>
      <c r="E1" s="32"/>
      <c r="F1" s="32"/>
      <c r="G1" s="33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4" customHeight="1" x14ac:dyDescent="0.25">
      <c r="A3" s="1" t="s">
        <v>0</v>
      </c>
      <c r="B3" s="16">
        <v>3756425</v>
      </c>
      <c r="C3" s="17">
        <v>4725882</v>
      </c>
      <c r="D3" s="17">
        <v>3393753</v>
      </c>
      <c r="E3" s="17">
        <v>674616</v>
      </c>
      <c r="F3" s="17">
        <v>827395</v>
      </c>
      <c r="G3" s="18">
        <v>8281</v>
      </c>
    </row>
    <row r="4" spans="1:7" ht="23.2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2.5" customHeight="1" thickBot="1" x14ac:dyDescent="0.3">
      <c r="A5" s="3" t="s">
        <v>7</v>
      </c>
      <c r="B5" s="22">
        <v>0</v>
      </c>
      <c r="C5" s="23">
        <v>0</v>
      </c>
      <c r="D5" s="23">
        <v>0</v>
      </c>
      <c r="E5" s="23">
        <v>0</v>
      </c>
      <c r="F5" s="23">
        <v>0</v>
      </c>
      <c r="G5" s="24">
        <v>0</v>
      </c>
    </row>
    <row r="6" spans="1:7" ht="22.5" customHeight="1" thickBot="1" x14ac:dyDescent="0.3">
      <c r="B6" s="25">
        <f t="shared" ref="B6:G6" si="0">SUM(B3:B5)</f>
        <v>3756425</v>
      </c>
      <c r="C6" s="25">
        <f t="shared" si="0"/>
        <v>4725882</v>
      </c>
      <c r="D6" s="25">
        <f t="shared" si="0"/>
        <v>3393753</v>
      </c>
      <c r="E6" s="25">
        <f t="shared" si="0"/>
        <v>674616</v>
      </c>
      <c r="F6" s="25">
        <f t="shared" si="0"/>
        <v>827395</v>
      </c>
      <c r="G6" s="26">
        <f t="shared" si="0"/>
        <v>8281</v>
      </c>
    </row>
    <row r="9" spans="1:7" x14ac:dyDescent="0.25">
      <c r="A9" s="4" t="s">
        <v>10</v>
      </c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FFE94-0C93-4665-BDFB-31D16238FC7A}">
  <dimension ref="A1:G9"/>
  <sheetViews>
    <sheetView workbookViewId="0">
      <selection activeCell="D16" sqref="D16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31" t="s">
        <v>9</v>
      </c>
      <c r="B1" s="32"/>
      <c r="C1" s="32"/>
      <c r="D1" s="32"/>
      <c r="E1" s="32"/>
      <c r="F1" s="32"/>
      <c r="G1" s="33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5.5" customHeight="1" x14ac:dyDescent="0.25">
      <c r="A3" s="1" t="s">
        <v>0</v>
      </c>
      <c r="B3" s="16">
        <v>898156</v>
      </c>
      <c r="C3" s="17">
        <v>1109203</v>
      </c>
      <c r="D3" s="17">
        <v>940481</v>
      </c>
      <c r="E3" s="17">
        <v>639329</v>
      </c>
      <c r="F3" s="17">
        <v>721605</v>
      </c>
      <c r="G3" s="18">
        <v>7488</v>
      </c>
    </row>
    <row r="4" spans="1:7" ht="21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4" customHeight="1" thickBot="1" x14ac:dyDescent="0.3">
      <c r="A5" s="3" t="s">
        <v>7</v>
      </c>
      <c r="B5" s="22">
        <v>0</v>
      </c>
      <c r="C5" s="23">
        <v>0</v>
      </c>
      <c r="D5" s="23">
        <v>0</v>
      </c>
      <c r="E5" s="23">
        <v>0</v>
      </c>
      <c r="F5" s="23">
        <v>0</v>
      </c>
      <c r="G5" s="24">
        <v>0</v>
      </c>
    </row>
    <row r="6" spans="1:7" ht="23.25" customHeight="1" thickBot="1" x14ac:dyDescent="0.3">
      <c r="B6" s="25">
        <f t="shared" ref="B6:G6" si="0">SUM(B3:B5)</f>
        <v>898156</v>
      </c>
      <c r="C6" s="25">
        <f t="shared" si="0"/>
        <v>1109203</v>
      </c>
      <c r="D6" s="25">
        <f t="shared" si="0"/>
        <v>940481</v>
      </c>
      <c r="E6" s="25">
        <f t="shared" si="0"/>
        <v>639329</v>
      </c>
      <c r="F6" s="25">
        <f t="shared" si="0"/>
        <v>721605</v>
      </c>
      <c r="G6" s="26">
        <f t="shared" si="0"/>
        <v>7488</v>
      </c>
    </row>
    <row r="9" spans="1:7" x14ac:dyDescent="0.25">
      <c r="A9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A0701-214C-48F6-91A1-6AABE723917B}">
  <dimension ref="A1:G9"/>
  <sheetViews>
    <sheetView workbookViewId="0">
      <selection activeCell="F2" sqref="F2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1.75" customHeight="1" thickBot="1" x14ac:dyDescent="0.3">
      <c r="A1" s="31" t="s">
        <v>9</v>
      </c>
      <c r="B1" s="32"/>
      <c r="C1" s="32"/>
      <c r="D1" s="32"/>
      <c r="E1" s="32"/>
      <c r="F1" s="32"/>
      <c r="G1" s="33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1.75" customHeight="1" x14ac:dyDescent="0.25">
      <c r="A3" s="1" t="s">
        <v>0</v>
      </c>
      <c r="B3" s="16">
        <v>983486</v>
      </c>
      <c r="C3" s="17">
        <v>1071265</v>
      </c>
      <c r="D3" s="17">
        <v>722165</v>
      </c>
      <c r="E3" s="17">
        <v>64128</v>
      </c>
      <c r="F3" s="17">
        <v>79778</v>
      </c>
      <c r="G3" s="18">
        <v>5</v>
      </c>
    </row>
    <row r="4" spans="1:7" ht="18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1.75" customHeight="1" thickBot="1" x14ac:dyDescent="0.3">
      <c r="A5" s="3" t="s">
        <v>7</v>
      </c>
      <c r="B5" s="22">
        <v>0</v>
      </c>
      <c r="C5" s="23">
        <v>0</v>
      </c>
      <c r="D5" s="23">
        <v>0</v>
      </c>
      <c r="E5" s="23">
        <v>0</v>
      </c>
      <c r="F5" s="23">
        <v>0</v>
      </c>
      <c r="G5" s="24">
        <v>0</v>
      </c>
    </row>
    <row r="6" spans="1:7" ht="21.75" customHeight="1" thickBot="1" x14ac:dyDescent="0.3">
      <c r="B6" s="25">
        <f t="shared" ref="B6:G6" si="0">SUM(B3:B5)</f>
        <v>983486</v>
      </c>
      <c r="C6" s="25">
        <f t="shared" si="0"/>
        <v>1071265</v>
      </c>
      <c r="D6" s="25">
        <f t="shared" si="0"/>
        <v>722165</v>
      </c>
      <c r="E6" s="25">
        <f t="shared" si="0"/>
        <v>64128</v>
      </c>
      <c r="F6" s="25">
        <f t="shared" si="0"/>
        <v>79778</v>
      </c>
      <c r="G6" s="26">
        <f t="shared" si="0"/>
        <v>5</v>
      </c>
    </row>
    <row r="9" spans="1:7" x14ac:dyDescent="0.25">
      <c r="A9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1A8DB-FEC8-4F6A-8828-24A9B6D45326}">
  <dimension ref="A1:G9"/>
  <sheetViews>
    <sheetView workbookViewId="0">
      <selection activeCell="C16" sqref="C16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2.5" customHeight="1" thickBot="1" x14ac:dyDescent="0.3">
      <c r="A1" s="31" t="s">
        <v>9</v>
      </c>
      <c r="B1" s="32"/>
      <c r="C1" s="32"/>
      <c r="D1" s="32"/>
      <c r="E1" s="32"/>
      <c r="F1" s="32"/>
      <c r="G1" s="33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0.25" customHeight="1" x14ac:dyDescent="0.25">
      <c r="A3" s="1" t="s">
        <v>0</v>
      </c>
      <c r="B3" s="16">
        <v>1292037</v>
      </c>
      <c r="C3" s="17">
        <v>1489810</v>
      </c>
      <c r="D3" s="17">
        <v>760410</v>
      </c>
      <c r="E3" s="17">
        <v>3170</v>
      </c>
      <c r="F3" s="17">
        <v>30438</v>
      </c>
      <c r="G3" s="18">
        <v>0</v>
      </c>
    </row>
    <row r="4" spans="1:7" ht="21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3.25" customHeight="1" thickBot="1" x14ac:dyDescent="0.3">
      <c r="A5" s="3" t="s">
        <v>7</v>
      </c>
      <c r="B5" s="22">
        <v>0</v>
      </c>
      <c r="C5" s="23">
        <v>0</v>
      </c>
      <c r="D5" s="23">
        <v>0</v>
      </c>
      <c r="E5" s="23">
        <v>0</v>
      </c>
      <c r="F5" s="23">
        <v>0</v>
      </c>
      <c r="G5" s="24">
        <v>0</v>
      </c>
    </row>
    <row r="6" spans="1:7" ht="24.75" customHeight="1" thickBot="1" x14ac:dyDescent="0.3">
      <c r="B6" s="25">
        <f t="shared" ref="B6:G6" si="0">SUM(B3:B5)</f>
        <v>1292037</v>
      </c>
      <c r="C6" s="25">
        <f t="shared" si="0"/>
        <v>1489810</v>
      </c>
      <c r="D6" s="25">
        <f t="shared" si="0"/>
        <v>760410</v>
      </c>
      <c r="E6" s="25">
        <f t="shared" si="0"/>
        <v>3170</v>
      </c>
      <c r="F6" s="25">
        <f t="shared" si="0"/>
        <v>30438</v>
      </c>
      <c r="G6" s="26">
        <f t="shared" si="0"/>
        <v>0</v>
      </c>
    </row>
    <row r="9" spans="1:7" x14ac:dyDescent="0.25">
      <c r="A9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EF4A5-75AE-4DC9-9262-2069CE2BB0BA}">
  <dimension ref="A1:G9"/>
  <sheetViews>
    <sheetView workbookViewId="0">
      <selection activeCell="D12" sqref="D12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34" t="s">
        <v>9</v>
      </c>
      <c r="B1" s="35"/>
      <c r="C1" s="35"/>
      <c r="D1" s="35"/>
      <c r="E1" s="35"/>
      <c r="F1" s="35"/>
      <c r="G1" s="36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8" t="s">
        <v>6</v>
      </c>
    </row>
    <row r="3" spans="1:7" ht="22.5" customHeight="1" x14ac:dyDescent="0.25">
      <c r="A3" s="1" t="s">
        <v>0</v>
      </c>
      <c r="B3" s="16">
        <v>1385197</v>
      </c>
      <c r="C3" s="17">
        <v>1519555</v>
      </c>
      <c r="D3" s="17">
        <v>1999251</v>
      </c>
      <c r="E3" s="17">
        <v>49189</v>
      </c>
      <c r="F3" s="17">
        <v>4700</v>
      </c>
      <c r="G3" s="18">
        <v>37</v>
      </c>
    </row>
    <row r="4" spans="1:7" ht="21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3.25" customHeight="1" thickBot="1" x14ac:dyDescent="0.3">
      <c r="A5" s="3" t="s">
        <v>7</v>
      </c>
      <c r="B5" s="22">
        <v>0</v>
      </c>
      <c r="C5" s="23">
        <v>0</v>
      </c>
      <c r="D5" s="23">
        <v>0</v>
      </c>
      <c r="E5" s="23">
        <v>0</v>
      </c>
      <c r="F5" s="23">
        <v>0</v>
      </c>
      <c r="G5" s="24">
        <v>0</v>
      </c>
    </row>
    <row r="6" spans="1:7" ht="24" customHeight="1" thickBot="1" x14ac:dyDescent="0.3">
      <c r="B6" s="25">
        <f t="shared" ref="B6:G6" si="0">SUM(B3:B5)</f>
        <v>1385197</v>
      </c>
      <c r="C6" s="25">
        <f t="shared" si="0"/>
        <v>1519555</v>
      </c>
      <c r="D6" s="25">
        <f t="shared" si="0"/>
        <v>1999251</v>
      </c>
      <c r="E6" s="25">
        <f t="shared" si="0"/>
        <v>49189</v>
      </c>
      <c r="F6" s="25">
        <f t="shared" si="0"/>
        <v>4700</v>
      </c>
      <c r="G6" s="26">
        <f t="shared" si="0"/>
        <v>37</v>
      </c>
    </row>
    <row r="9" spans="1:7" x14ac:dyDescent="0.25">
      <c r="A9" s="4" t="s">
        <v>10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8158C-AEC4-4E15-AA2E-3C68EF13EAD7}">
  <sheetPr>
    <tabColor rgb="FF92D050"/>
  </sheetPr>
  <dimension ref="A1:G9"/>
  <sheetViews>
    <sheetView workbookViewId="0">
      <selection activeCell="E20" sqref="E20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31" t="s">
        <v>9</v>
      </c>
      <c r="B1" s="32"/>
      <c r="C1" s="32"/>
      <c r="D1" s="32"/>
      <c r="E1" s="32"/>
      <c r="F1" s="32"/>
      <c r="G1" s="33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30" t="s">
        <v>6</v>
      </c>
    </row>
    <row r="3" spans="1:7" ht="24" customHeight="1" x14ac:dyDescent="0.25">
      <c r="A3" s="1" t="s">
        <v>0</v>
      </c>
      <c r="B3" s="13">
        <f>Q1_2020!B3+Q2_2020!B3+Q3_2020!B3+Q4_2020!B3</f>
        <v>4558876</v>
      </c>
      <c r="C3" s="14">
        <f>Q1_2020!C3+Q2_2020!C3+Q3_2020!C3+Q4_2020!C3</f>
        <v>5189833</v>
      </c>
      <c r="D3" s="14">
        <f>Q1_2020!D3+Q2_2020!D3+Q3_2020!D3+Q4_2020!D3</f>
        <v>4422307</v>
      </c>
      <c r="E3" s="14">
        <f>Q1_2020!E3+Q2_2020!E3+Q3_2020!E3+Q4_2020!E3</f>
        <v>755816</v>
      </c>
      <c r="F3" s="14">
        <f>Q1_2020!F3+Q2_2020!F3+Q3_2020!F3+Q4_2020!F3</f>
        <v>836521</v>
      </c>
      <c r="G3" s="15">
        <f>Q1_2020!G3+Q2_2020!G3+Q3_2020!G3+Q4_2020!G3</f>
        <v>7530</v>
      </c>
    </row>
    <row r="4" spans="1:7" ht="23.25" customHeight="1" x14ac:dyDescent="0.25">
      <c r="A4" s="2" t="s">
        <v>1</v>
      </c>
      <c r="B4" s="5">
        <v>0</v>
      </c>
      <c r="C4" s="6">
        <v>0</v>
      </c>
      <c r="D4" s="6">
        <v>0</v>
      </c>
      <c r="E4" s="6">
        <v>0</v>
      </c>
      <c r="F4" s="6">
        <v>0</v>
      </c>
      <c r="G4" s="7">
        <v>0</v>
      </c>
    </row>
    <row r="5" spans="1:7" ht="22.5" customHeight="1" thickBot="1" x14ac:dyDescent="0.3">
      <c r="A5" s="3" t="s">
        <v>7</v>
      </c>
      <c r="B5" s="8">
        <v>0</v>
      </c>
      <c r="C5" s="9">
        <v>0</v>
      </c>
      <c r="D5" s="9">
        <v>0</v>
      </c>
      <c r="E5" s="9">
        <v>0</v>
      </c>
      <c r="F5" s="9">
        <v>0</v>
      </c>
      <c r="G5" s="10">
        <v>0</v>
      </c>
    </row>
    <row r="6" spans="1:7" ht="22.5" customHeight="1" thickBot="1" x14ac:dyDescent="0.3">
      <c r="B6" s="11">
        <f t="shared" ref="B6:G6" si="0">SUM(B3:B5)</f>
        <v>4558876</v>
      </c>
      <c r="C6" s="11">
        <f t="shared" si="0"/>
        <v>5189833</v>
      </c>
      <c r="D6" s="11">
        <f t="shared" si="0"/>
        <v>4422307</v>
      </c>
      <c r="E6" s="11">
        <f t="shared" si="0"/>
        <v>755816</v>
      </c>
      <c r="F6" s="11">
        <f t="shared" si="0"/>
        <v>836521</v>
      </c>
      <c r="G6" s="12">
        <f t="shared" si="0"/>
        <v>7530</v>
      </c>
    </row>
    <row r="9" spans="1:7" x14ac:dyDescent="0.25">
      <c r="A9" s="4" t="s">
        <v>10</v>
      </c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F8756-43DA-4B25-B751-ABDE60D8466C}">
  <dimension ref="A1:G9"/>
  <sheetViews>
    <sheetView tabSelected="1" workbookViewId="0">
      <selection activeCell="F17" sqref="F17"/>
    </sheetView>
  </sheetViews>
  <sheetFormatPr defaultRowHeight="15" x14ac:dyDescent="0.25"/>
  <cols>
    <col min="1" max="1" width="40.7109375" customWidth="1"/>
    <col min="2" max="2" width="13.140625" customWidth="1"/>
    <col min="3" max="3" width="13.7109375" customWidth="1"/>
    <col min="4" max="4" width="13.28515625" customWidth="1"/>
    <col min="5" max="5" width="11.42578125" customWidth="1"/>
    <col min="6" max="6" width="12.7109375" customWidth="1"/>
    <col min="7" max="7" width="11.140625" customWidth="1"/>
  </cols>
  <sheetData>
    <row r="1" spans="1:7" ht="23.25" customHeight="1" thickBot="1" x14ac:dyDescent="0.3">
      <c r="A1" s="31" t="s">
        <v>9</v>
      </c>
      <c r="B1" s="32"/>
      <c r="C1" s="32"/>
      <c r="D1" s="32"/>
      <c r="E1" s="32"/>
      <c r="F1" s="32"/>
      <c r="G1" s="33"/>
    </row>
    <row r="2" spans="1:7" ht="15.75" thickBot="1" x14ac:dyDescent="0.3">
      <c r="A2" s="27" t="s">
        <v>11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8</v>
      </c>
      <c r="G2" s="29" t="s">
        <v>6</v>
      </c>
    </row>
    <row r="3" spans="1:7" ht="25.5" customHeight="1" x14ac:dyDescent="0.25">
      <c r="A3" s="1" t="s">
        <v>0</v>
      </c>
      <c r="B3" s="16">
        <v>1179929</v>
      </c>
      <c r="C3" s="17">
        <v>1500742</v>
      </c>
      <c r="D3" s="17">
        <v>869260</v>
      </c>
      <c r="E3" s="17">
        <v>721001</v>
      </c>
      <c r="F3" s="17">
        <v>858638</v>
      </c>
      <c r="G3" s="18">
        <v>5629</v>
      </c>
    </row>
    <row r="4" spans="1:7" ht="21.75" customHeight="1" x14ac:dyDescent="0.25">
      <c r="A4" s="2" t="s">
        <v>1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1">
        <v>0</v>
      </c>
    </row>
    <row r="5" spans="1:7" ht="24" customHeight="1" thickBot="1" x14ac:dyDescent="0.3">
      <c r="A5" s="3" t="s">
        <v>7</v>
      </c>
      <c r="B5" s="22">
        <v>0</v>
      </c>
      <c r="C5" s="23">
        <v>0</v>
      </c>
      <c r="D5" s="23">
        <v>0</v>
      </c>
      <c r="E5" s="23">
        <v>0</v>
      </c>
      <c r="F5" s="23">
        <v>0</v>
      </c>
      <c r="G5" s="24">
        <v>0</v>
      </c>
    </row>
    <row r="6" spans="1:7" ht="23.25" customHeight="1" thickBot="1" x14ac:dyDescent="0.3">
      <c r="B6" s="25">
        <f t="shared" ref="B6:G6" si="0">SUM(B3:B5)</f>
        <v>1179929</v>
      </c>
      <c r="C6" s="25">
        <f t="shared" si="0"/>
        <v>1500742</v>
      </c>
      <c r="D6" s="25">
        <f t="shared" si="0"/>
        <v>869260</v>
      </c>
      <c r="E6" s="25">
        <f t="shared" si="0"/>
        <v>721001</v>
      </c>
      <c r="F6" s="25">
        <f t="shared" si="0"/>
        <v>858638</v>
      </c>
      <c r="G6" s="26">
        <f t="shared" si="0"/>
        <v>5629</v>
      </c>
    </row>
    <row r="9" spans="1:7" x14ac:dyDescent="0.25">
      <c r="A9" s="4" t="s">
        <v>10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SUM 2019</vt:lpstr>
      <vt:lpstr>Q1_2020</vt:lpstr>
      <vt:lpstr>Q2_2020</vt:lpstr>
      <vt:lpstr>Q3_2020</vt:lpstr>
      <vt:lpstr>Q4_2020</vt:lpstr>
      <vt:lpstr>SUM 2020</vt:lpstr>
      <vt:lpstr>Q1_2021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Blaž Bratina</dc:creator>
  <cp:lastModifiedBy>Blaž Bratina</cp:lastModifiedBy>
  <dcterms:created xsi:type="dcterms:W3CDTF">2020-09-08T09:53:47Z</dcterms:created>
  <dcterms:modified xsi:type="dcterms:W3CDTF">2021-06-01T06:32:19Z</dcterms:modified>
</cp:coreProperties>
</file>