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intranet.agen.local/oe/OVE/Dokumenti v skupni rabi/Javni pozivi za projekte OVE in SPTE/Javni poziv - julij 2020/Objava_javni poziv - junij 2020/"/>
    </mc:Choice>
  </mc:AlternateContent>
  <workbookProtection workbookAlgorithmName="SHA-512" workbookHashValue="8LSk6QjaH/mGh8GlKvI+eymEf2qgtFsfFLd48qv6jtTTzNoJojBhcDuV+Zgtpc750og33EhHlxEBxjykT3q1FA==" workbookSaltValue="wUU7aXTwXvniihZHqzXD/Q==" workbookSpinCount="100000" lockStructure="1"/>
  <bookViews>
    <workbookView xWindow="0" yWindow="0" windowWidth="25200" windowHeight="11325"/>
  </bookViews>
  <sheets>
    <sheet name="Regresijske krivulj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J7" i="2" l="1"/>
  <c r="P7" i="2" l="1"/>
  <c r="V7" i="2" l="1"/>
  <c r="P8" i="2" l="1"/>
  <c r="P9" i="2" s="1"/>
  <c r="V8" i="2" l="1"/>
  <c r="V9" i="2" s="1"/>
</calcChain>
</file>

<file path=xl/sharedStrings.xml><?xml version="1.0" encoding="utf-8"?>
<sst xmlns="http://schemas.openxmlformats.org/spreadsheetml/2006/main" count="50" uniqueCount="19">
  <si>
    <t>1. Hidroelektrarne</t>
  </si>
  <si>
    <t>3.1 Sončne elektrarne - na stavbah</t>
  </si>
  <si>
    <t>Celoletno obratovanje (več kot 4.000 h/leto)</t>
  </si>
  <si>
    <t>10. SPTE na fosilna goriva</t>
  </si>
  <si>
    <t>a</t>
  </si>
  <si>
    <t>b</t>
  </si>
  <si>
    <t>NDRS</t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</si>
  <si>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</si>
  <si>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</si>
  <si>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</si>
  <si>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</si>
  <si>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</si>
  <si>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</si>
  <si>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</si>
  <si>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</si>
  <si>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</si>
  <si>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</si>
  <si>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MOČ PROIZVODNE NAPRAVE SE VNESE V ENOTI MW, ZAOKROŽENA NA 3 DECIMALNA MESTA NATANČNO!</t>
  </si>
  <si>
    <t>Izračun RSEE za leto 2020 (poziv julij 2020) z regresijskimi krivuljami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</si>
</sst>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2" fillId="0" borderId="0" xfId="0" applyFont="1"/>
    <xf numFmtId="0" fontId="0" fillId="2" borderId="0" xfId="0" applyFill="1"/>
    <xf numFmtId="0" fontId="0" fillId="0" borderId="0" xfId="0" applyBorder="1"/>
    <xf numFmtId="0" fontId="12" fillId="2" borderId="0" xfId="0" applyFont="1" applyFill="1"/>
    <xf numFmtId="164" fontId="3" fillId="4" borderId="1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12" fillId="2" borderId="0" xfId="0" applyFont="1" applyFill="1" applyBorder="1" applyProtection="1"/>
    <xf numFmtId="0" fontId="0" fillId="0" borderId="0" xfId="0" applyBorder="1" applyProtection="1"/>
    <xf numFmtId="0" fontId="8" fillId="2" borderId="0" xfId="0" applyFont="1" applyFill="1" applyBorder="1" applyProtection="1"/>
    <xf numFmtId="0" fontId="0" fillId="2" borderId="11" xfId="0" applyFill="1" applyBorder="1" applyProtection="1"/>
    <xf numFmtId="0" fontId="11" fillId="2" borderId="11" xfId="0" applyFont="1" applyFill="1" applyBorder="1" applyProtection="1"/>
    <xf numFmtId="0" fontId="0" fillId="2" borderId="0" xfId="0" applyFill="1" applyProtection="1"/>
    <xf numFmtId="0" fontId="9" fillId="2" borderId="18" xfId="0" applyFont="1" applyFill="1" applyBorder="1" applyProtection="1"/>
    <xf numFmtId="0" fontId="0" fillId="2" borderId="17" xfId="0" applyFill="1" applyBorder="1" applyProtection="1"/>
    <xf numFmtId="0" fontId="0" fillId="0" borderId="0" xfId="0" applyProtection="1"/>
    <xf numFmtId="0" fontId="4" fillId="2" borderId="10" xfId="0" applyFont="1" applyFill="1" applyBorder="1" applyAlignment="1" applyProtection="1">
      <alignment horizontal="center"/>
    </xf>
    <xf numFmtId="0" fontId="4" fillId="0" borderId="12" xfId="0" applyFont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center"/>
    </xf>
    <xf numFmtId="2" fontId="4" fillId="3" borderId="11" xfId="0" applyNumberFormat="1" applyFont="1" applyFill="1" applyBorder="1" applyProtection="1"/>
    <xf numFmtId="0" fontId="4" fillId="3" borderId="12" xfId="0" applyFont="1" applyFill="1" applyBorder="1" applyProtection="1"/>
    <xf numFmtId="0" fontId="4" fillId="7" borderId="10" xfId="0" applyFont="1" applyFill="1" applyBorder="1" applyAlignment="1" applyProtection="1">
      <alignment horizontal="center"/>
    </xf>
    <xf numFmtId="2" fontId="4" fillId="7" borderId="11" xfId="0" applyNumberFormat="1" applyFont="1" applyFill="1" applyBorder="1" applyProtection="1"/>
    <xf numFmtId="0" fontId="4" fillId="7" borderId="12" xfId="0" applyFont="1" applyFill="1" applyBorder="1" applyProtection="1"/>
    <xf numFmtId="0" fontId="4" fillId="7" borderId="13" xfId="0" applyFont="1" applyFill="1" applyBorder="1" applyAlignment="1" applyProtection="1">
      <alignment horizontal="center"/>
    </xf>
    <xf numFmtId="2" fontId="4" fillId="7" borderId="14" xfId="0" applyNumberFormat="1" applyFont="1" applyFill="1" applyBorder="1" applyProtection="1"/>
    <xf numFmtId="0" fontId="4" fillId="7" borderId="15" xfId="0" applyFont="1" applyFill="1" applyBorder="1" applyProtection="1"/>
    <xf numFmtId="0" fontId="6" fillId="3" borderId="10" xfId="0" applyFont="1" applyFill="1" applyBorder="1" applyAlignment="1" applyProtection="1">
      <alignment horizontal="center"/>
    </xf>
    <xf numFmtId="2" fontId="6" fillId="3" borderId="11" xfId="0" applyNumberFormat="1" applyFont="1" applyFill="1" applyBorder="1" applyProtection="1"/>
    <xf numFmtId="0" fontId="6" fillId="3" borderId="12" xfId="0" applyFont="1" applyFill="1" applyBorder="1" applyProtection="1"/>
    <xf numFmtId="0" fontId="6" fillId="6" borderId="16" xfId="0" applyFont="1" applyFill="1" applyBorder="1" applyAlignment="1" applyProtection="1">
      <alignment horizontal="center"/>
    </xf>
    <xf numFmtId="2" fontId="6" fillId="6" borderId="1" xfId="0" applyNumberFormat="1" applyFont="1" applyFill="1" applyBorder="1" applyProtection="1"/>
    <xf numFmtId="0" fontId="6" fillId="6" borderId="2" xfId="0" applyFont="1" applyFill="1" applyBorder="1" applyProtection="1"/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0" fillId="2" borderId="8" xfId="0" applyFont="1" applyFill="1" applyBorder="1" applyAlignment="1" applyProtection="1">
      <alignment horizontal="center"/>
    </xf>
    <xf numFmtId="165" fontId="10" fillId="2" borderId="9" xfId="0" applyNumberFormat="1" applyFont="1" applyFill="1" applyBorder="1" applyProtection="1"/>
    <xf numFmtId="0" fontId="10" fillId="5" borderId="8" xfId="0" applyFont="1" applyFill="1" applyBorder="1" applyAlignment="1" applyProtection="1">
      <alignment horizontal="center"/>
    </xf>
    <xf numFmtId="165" fontId="10" fillId="5" borderId="9" xfId="0" applyNumberFormat="1" applyFont="1" applyFill="1" applyBorder="1" applyProtection="1"/>
    <xf numFmtId="0" fontId="10" fillId="2" borderId="3" xfId="0" applyFont="1" applyFill="1" applyBorder="1" applyAlignment="1" applyProtection="1">
      <alignment horizontal="center"/>
    </xf>
    <xf numFmtId="165" fontId="10" fillId="2" borderId="4" xfId="0" applyNumberFormat="1" applyFont="1" applyFill="1" applyBorder="1" applyProtection="1"/>
    <xf numFmtId="0" fontId="10" fillId="5" borderId="3" xfId="0" applyFont="1" applyFill="1" applyBorder="1" applyAlignment="1" applyProtection="1">
      <alignment horizontal="center"/>
    </xf>
    <xf numFmtId="165" fontId="10" fillId="5" borderId="4" xfId="0" applyNumberFormat="1" applyFont="1" applyFill="1" applyBorder="1" applyProtection="1"/>
    <xf numFmtId="0" fontId="12" fillId="2" borderId="0" xfId="0" applyFont="1" applyFill="1" applyProtection="1"/>
    <xf numFmtId="0" fontId="12" fillId="2" borderId="5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/>
    </xf>
  </cellXfs>
  <cellStyles count="2">
    <cellStyle name="Navadno" xfId="0" builtinId="0"/>
    <cellStyle name="Normal 3 2" xfId="1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</sheetPr>
  <dimension ref="A1:AZ95"/>
  <sheetViews>
    <sheetView tabSelected="1" zoomScale="85" zoomScaleNormal="85" workbookViewId="0">
      <selection activeCell="D6" sqref="D6"/>
    </sheetView>
  </sheetViews>
  <sheetFormatPr defaultRowHeight="28.5" x14ac:dyDescent="0.45"/>
  <cols>
    <col min="1" max="1" width="3.28515625" customWidth="1"/>
    <col min="2" max="2" width="6.140625" customWidth="1"/>
    <col min="3" max="3" width="12.28515625" customWidth="1"/>
    <col min="4" max="4" width="11.42578125" style="1" customWidth="1"/>
    <col min="5" max="6" width="11.42578125" customWidth="1"/>
    <col min="9" max="9" width="12.7109375" customWidth="1"/>
    <col min="10" max="12" width="11.42578125" customWidth="1"/>
    <col min="15" max="15" width="12.7109375" customWidth="1"/>
    <col min="16" max="16" width="11.42578125" customWidth="1"/>
    <col min="17" max="17" width="12.85546875" customWidth="1"/>
    <col min="18" max="18" width="11.42578125" customWidth="1"/>
    <col min="19" max="19" width="10.140625" customWidth="1"/>
    <col min="21" max="24" width="12.28515625" customWidth="1"/>
  </cols>
  <sheetData>
    <row r="1" spans="1:52" ht="39" customHeight="1" x14ac:dyDescent="0.55000000000000004">
      <c r="A1" s="2"/>
      <c r="B1" s="6" t="s">
        <v>18</v>
      </c>
      <c r="C1" s="7"/>
      <c r="D1" s="7"/>
      <c r="E1" s="7"/>
      <c r="F1" s="7"/>
      <c r="G1" s="7"/>
      <c r="H1" s="7"/>
      <c r="I1" s="7"/>
      <c r="J1" s="7"/>
      <c r="K1" s="7"/>
      <c r="L1" s="8"/>
      <c r="M1" s="9" t="s">
        <v>16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10"/>
      <c r="AO1" s="10"/>
      <c r="AP1" s="10"/>
      <c r="AQ1" s="10"/>
      <c r="AR1" s="10"/>
      <c r="AS1" s="10"/>
      <c r="AT1" s="10"/>
      <c r="AU1" s="10"/>
      <c r="AV1" s="10"/>
      <c r="AW1" s="3"/>
      <c r="AX1" s="3"/>
      <c r="AY1" s="3"/>
      <c r="AZ1" s="3"/>
    </row>
    <row r="2" spans="1:52" ht="22.5" customHeight="1" x14ac:dyDescent="0.25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10"/>
      <c r="AO2" s="10"/>
      <c r="AP2" s="10"/>
      <c r="AQ2" s="10"/>
      <c r="AR2" s="10"/>
      <c r="AS2" s="10"/>
      <c r="AT2" s="10"/>
      <c r="AU2" s="10"/>
      <c r="AV2" s="10"/>
      <c r="AW2" s="3"/>
      <c r="AX2" s="3"/>
      <c r="AY2" s="3"/>
      <c r="AZ2" s="3"/>
    </row>
    <row r="3" spans="1:52" ht="18" x14ac:dyDescent="0.25">
      <c r="A3" s="2"/>
      <c r="B3" s="11" t="s">
        <v>0</v>
      </c>
      <c r="C3" s="7"/>
      <c r="D3" s="7"/>
      <c r="E3" s="7"/>
      <c r="F3" s="7"/>
      <c r="G3" s="7"/>
      <c r="H3" s="11" t="s">
        <v>1</v>
      </c>
      <c r="I3" s="7"/>
      <c r="J3" s="7"/>
      <c r="K3" s="7"/>
      <c r="L3" s="7"/>
      <c r="M3" s="7"/>
      <c r="N3" s="11" t="s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10"/>
      <c r="AO3" s="10"/>
      <c r="AP3" s="10"/>
      <c r="AQ3" s="10"/>
      <c r="AR3" s="10"/>
      <c r="AS3" s="10"/>
      <c r="AT3" s="10"/>
      <c r="AU3" s="10"/>
      <c r="AV3" s="10"/>
      <c r="AW3" s="3"/>
      <c r="AX3" s="3"/>
      <c r="AY3" s="3"/>
      <c r="AZ3" s="3"/>
    </row>
    <row r="4" spans="1:52" ht="18.75" x14ac:dyDescent="0.3">
      <c r="A4" s="2"/>
      <c r="B4" s="11"/>
      <c r="C4" s="12"/>
      <c r="D4" s="12"/>
      <c r="E4" s="12"/>
      <c r="F4" s="7"/>
      <c r="G4" s="7"/>
      <c r="H4" s="11"/>
      <c r="I4" s="12"/>
      <c r="J4" s="12"/>
      <c r="K4" s="12"/>
      <c r="L4" s="7"/>
      <c r="M4" s="7"/>
      <c r="N4" s="11"/>
      <c r="O4" s="13" t="s">
        <v>15</v>
      </c>
      <c r="P4" s="12"/>
      <c r="Q4" s="12"/>
      <c r="R4" s="7"/>
      <c r="S4" s="7"/>
      <c r="T4" s="11"/>
      <c r="U4" s="13" t="s">
        <v>2</v>
      </c>
      <c r="V4" s="12"/>
      <c r="W4" s="12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0"/>
      <c r="AO4" s="10"/>
      <c r="AP4" s="10"/>
      <c r="AQ4" s="10"/>
      <c r="AR4" s="10"/>
      <c r="AS4" s="10"/>
      <c r="AT4" s="10"/>
      <c r="AU4" s="10"/>
      <c r="AV4" s="10"/>
      <c r="AW4" s="3"/>
      <c r="AX4" s="3"/>
      <c r="AY4" s="3"/>
      <c r="AZ4" s="3"/>
    </row>
    <row r="5" spans="1:52" ht="25.5" customHeight="1" x14ac:dyDescent="0.25">
      <c r="A5" s="2"/>
      <c r="B5" s="14"/>
      <c r="C5" s="15" t="s">
        <v>11</v>
      </c>
      <c r="D5" s="7"/>
      <c r="E5" s="16"/>
      <c r="F5" s="14"/>
      <c r="G5" s="14"/>
      <c r="H5" s="14"/>
      <c r="I5" s="15" t="s">
        <v>12</v>
      </c>
      <c r="J5" s="7"/>
      <c r="K5" s="16"/>
      <c r="L5" s="14"/>
      <c r="M5" s="14"/>
      <c r="N5" s="14"/>
      <c r="O5" s="15" t="s">
        <v>14</v>
      </c>
      <c r="P5" s="7"/>
      <c r="Q5" s="16"/>
      <c r="R5" s="14"/>
      <c r="S5" s="14"/>
      <c r="T5" s="14"/>
      <c r="U5" s="15" t="s">
        <v>14</v>
      </c>
      <c r="V5" s="7"/>
      <c r="W5" s="16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7"/>
      <c r="AO5" s="17"/>
      <c r="AP5" s="17"/>
      <c r="AQ5" s="17"/>
      <c r="AR5" s="17"/>
      <c r="AS5" s="17"/>
      <c r="AT5" s="17"/>
      <c r="AU5" s="17"/>
      <c r="AV5" s="17"/>
    </row>
    <row r="6" spans="1:52" ht="33" customHeight="1" x14ac:dyDescent="0.45">
      <c r="A6" s="2"/>
      <c r="B6" s="14"/>
      <c r="C6" s="18" t="s">
        <v>10</v>
      </c>
      <c r="D6" s="5">
        <v>0.05</v>
      </c>
      <c r="E6" s="19" t="s">
        <v>9</v>
      </c>
      <c r="F6" s="14"/>
      <c r="G6" s="14"/>
      <c r="H6" s="14"/>
      <c r="I6" s="18" t="s">
        <v>10</v>
      </c>
      <c r="J6" s="5">
        <v>1.2E-2</v>
      </c>
      <c r="K6" s="19" t="s">
        <v>9</v>
      </c>
      <c r="L6" s="14"/>
      <c r="M6" s="14"/>
      <c r="N6" s="14"/>
      <c r="O6" s="18" t="s">
        <v>10</v>
      </c>
      <c r="P6" s="5">
        <v>6.0000000000000001E-3</v>
      </c>
      <c r="Q6" s="19" t="s">
        <v>9</v>
      </c>
      <c r="R6" s="14"/>
      <c r="S6" s="14"/>
      <c r="T6" s="14"/>
      <c r="U6" s="18" t="s">
        <v>10</v>
      </c>
      <c r="V6" s="5">
        <v>6.0000000000000001E-3</v>
      </c>
      <c r="W6" s="19" t="s">
        <v>9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7"/>
      <c r="AO6" s="17"/>
      <c r="AP6" s="17"/>
      <c r="AQ6" s="17"/>
      <c r="AR6" s="17"/>
      <c r="AS6" s="17"/>
      <c r="AT6" s="17"/>
      <c r="AU6" s="17"/>
      <c r="AV6" s="17"/>
    </row>
    <row r="7" spans="1:52" ht="33" customHeight="1" x14ac:dyDescent="0.35">
      <c r="A7" s="2"/>
      <c r="B7" s="14"/>
      <c r="C7" s="20" t="s">
        <v>7</v>
      </c>
      <c r="D7" s="21">
        <f>ROUND(IF(D6&gt;0.049,D13*D6^D14,#REF!),2)</f>
        <v>101.07</v>
      </c>
      <c r="E7" s="22" t="s">
        <v>8</v>
      </c>
      <c r="F7" s="14"/>
      <c r="G7" s="14"/>
      <c r="H7" s="14"/>
      <c r="I7" s="20" t="s">
        <v>7</v>
      </c>
      <c r="J7" s="21">
        <f>ROUND(IF(J6&gt;0.011,J13*J6^J14,#REF!),2)</f>
        <v>88.28</v>
      </c>
      <c r="K7" s="22" t="s">
        <v>8</v>
      </c>
      <c r="L7" s="14"/>
      <c r="M7" s="14"/>
      <c r="N7" s="14"/>
      <c r="O7" s="23" t="s">
        <v>6</v>
      </c>
      <c r="P7" s="24">
        <f>ROUND(IF(P6&gt;0.005,P13*P6^P14,#REF!),2)</f>
        <v>93.48</v>
      </c>
      <c r="Q7" s="25" t="s">
        <v>8</v>
      </c>
      <c r="R7" s="14"/>
      <c r="S7" s="14"/>
      <c r="T7" s="14"/>
      <c r="U7" s="23" t="s">
        <v>6</v>
      </c>
      <c r="V7" s="24">
        <f>ROUND(IF(V6&gt;0.005,V13*V6^V14,#REF!),2)</f>
        <v>68.09</v>
      </c>
      <c r="W7" s="25" t="s">
        <v>8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7"/>
      <c r="AO7" s="17"/>
      <c r="AP7" s="17"/>
      <c r="AQ7" s="17"/>
      <c r="AR7" s="17"/>
      <c r="AS7" s="17"/>
      <c r="AT7" s="17"/>
      <c r="AU7" s="17"/>
      <c r="AV7" s="17"/>
    </row>
    <row r="8" spans="1:52" ht="21.75" thickBot="1" x14ac:dyDescent="0.4">
      <c r="A8" s="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6" t="s">
        <v>13</v>
      </c>
      <c r="P8" s="27">
        <f>ROUND(IF(P6&gt;0.005,Q13*P6^Q14,#REF!),2)</f>
        <v>58.92</v>
      </c>
      <c r="Q8" s="28" t="s">
        <v>8</v>
      </c>
      <c r="R8" s="14"/>
      <c r="S8" s="14"/>
      <c r="T8" s="14"/>
      <c r="U8" s="26" t="s">
        <v>13</v>
      </c>
      <c r="V8" s="27">
        <f>ROUND(IF(V6&gt;0.005,W13*V6^W14,#REF!),2)</f>
        <v>58.92</v>
      </c>
      <c r="W8" s="28" t="s">
        <v>8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7"/>
      <c r="AO8" s="17"/>
      <c r="AP8" s="17"/>
      <c r="AQ8" s="17"/>
      <c r="AR8" s="17"/>
      <c r="AS8" s="17"/>
      <c r="AT8" s="17"/>
      <c r="AU8" s="17"/>
      <c r="AV8" s="17"/>
    </row>
    <row r="9" spans="1:52" ht="23.25" x14ac:dyDescent="0.35">
      <c r="A9" s="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9" t="s">
        <v>7</v>
      </c>
      <c r="P9" s="30">
        <f>SUM(P7:P8)</f>
        <v>152.4</v>
      </c>
      <c r="Q9" s="31" t="s">
        <v>8</v>
      </c>
      <c r="R9" s="14"/>
      <c r="S9" s="14"/>
      <c r="T9" s="14"/>
      <c r="U9" s="29" t="s">
        <v>7</v>
      </c>
      <c r="V9" s="30">
        <f>SUM(V7:V8)</f>
        <v>127.01</v>
      </c>
      <c r="W9" s="31" t="s">
        <v>8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7"/>
      <c r="AO9" s="17"/>
      <c r="AP9" s="17"/>
      <c r="AQ9" s="17"/>
      <c r="AR9" s="17"/>
      <c r="AS9" s="17"/>
      <c r="AT9" s="17"/>
      <c r="AU9" s="17"/>
      <c r="AV9" s="17"/>
    </row>
    <row r="10" spans="1:52" ht="23.25" hidden="1" x14ac:dyDescent="0.35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32"/>
      <c r="P10" s="33"/>
      <c r="Q10" s="34"/>
      <c r="R10" s="14"/>
      <c r="S10" s="14"/>
      <c r="T10" s="14"/>
      <c r="U10" s="32"/>
      <c r="V10" s="33"/>
      <c r="W10" s="3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52" ht="15" hidden="1" x14ac:dyDescent="0.25">
      <c r="A11" s="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7"/>
      <c r="P11" s="17"/>
      <c r="Q11" s="17"/>
      <c r="R11" s="14"/>
      <c r="S11" s="14"/>
      <c r="T11" s="14"/>
      <c r="U11" s="17"/>
      <c r="V11" s="17"/>
      <c r="W11" s="17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52" ht="19.5" hidden="1" thickBot="1" x14ac:dyDescent="0.35">
      <c r="A12" s="2"/>
      <c r="B12" s="14"/>
      <c r="C12" s="14"/>
      <c r="D12" s="35" t="s">
        <v>6</v>
      </c>
      <c r="E12" s="14"/>
      <c r="F12" s="14"/>
      <c r="G12" s="14"/>
      <c r="H12" s="14"/>
      <c r="I12" s="14"/>
      <c r="J12" s="35" t="s">
        <v>6</v>
      </c>
      <c r="K12" s="14"/>
      <c r="L12" s="14"/>
      <c r="M12" s="14"/>
      <c r="N12" s="14"/>
      <c r="O12" s="17"/>
      <c r="P12" s="36" t="s">
        <v>6</v>
      </c>
      <c r="Q12" s="36" t="s">
        <v>13</v>
      </c>
      <c r="R12" s="14"/>
      <c r="S12" s="14"/>
      <c r="T12" s="14"/>
      <c r="U12" s="17"/>
      <c r="V12" s="36" t="s">
        <v>6</v>
      </c>
      <c r="W12" s="36" t="s">
        <v>13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52" ht="18" hidden="1" x14ac:dyDescent="0.25">
      <c r="A13" s="2"/>
      <c r="B13" s="14"/>
      <c r="C13" s="37" t="s">
        <v>4</v>
      </c>
      <c r="D13" s="38">
        <v>80.73</v>
      </c>
      <c r="E13" s="14"/>
      <c r="F13" s="14"/>
      <c r="G13" s="14"/>
      <c r="H13" s="14"/>
      <c r="I13" s="37" t="s">
        <v>4</v>
      </c>
      <c r="J13" s="38">
        <v>66.52</v>
      </c>
      <c r="K13" s="14"/>
      <c r="L13" s="14"/>
      <c r="M13" s="14"/>
      <c r="N13" s="14"/>
      <c r="O13" s="39" t="s">
        <v>4</v>
      </c>
      <c r="P13" s="40">
        <v>38.973999999999997</v>
      </c>
      <c r="Q13" s="40">
        <v>45.154000000000003</v>
      </c>
      <c r="R13" s="14"/>
      <c r="S13" s="14"/>
      <c r="T13" s="14"/>
      <c r="U13" s="39" t="s">
        <v>4</v>
      </c>
      <c r="V13" s="40">
        <v>27.954999999999998</v>
      </c>
      <c r="W13" s="40">
        <v>45.154000000000003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7"/>
      <c r="AO13" s="17"/>
      <c r="AP13" s="17"/>
      <c r="AQ13" s="17"/>
      <c r="AR13" s="17"/>
      <c r="AS13" s="17"/>
      <c r="AT13" s="17"/>
      <c r="AU13" s="17"/>
      <c r="AV13" s="17"/>
    </row>
    <row r="14" spans="1:52" ht="18.75" hidden="1" thickBot="1" x14ac:dyDescent="0.3">
      <c r="A14" s="2"/>
      <c r="B14" s="14"/>
      <c r="C14" s="41" t="s">
        <v>5</v>
      </c>
      <c r="D14" s="42">
        <v>-7.4999999999999997E-2</v>
      </c>
      <c r="E14" s="14"/>
      <c r="F14" s="14"/>
      <c r="G14" s="14"/>
      <c r="H14" s="14"/>
      <c r="I14" s="41" t="s">
        <v>5</v>
      </c>
      <c r="J14" s="42">
        <v>-6.4000000000000001E-2</v>
      </c>
      <c r="K14" s="14"/>
      <c r="L14" s="14"/>
      <c r="M14" s="14"/>
      <c r="N14" s="14"/>
      <c r="O14" s="43" t="s">
        <v>5</v>
      </c>
      <c r="P14" s="44">
        <v>-0.17100000000000001</v>
      </c>
      <c r="Q14" s="44">
        <v>-5.1999999999999998E-2</v>
      </c>
      <c r="R14" s="14"/>
      <c r="S14" s="14"/>
      <c r="T14" s="14"/>
      <c r="U14" s="43" t="s">
        <v>5</v>
      </c>
      <c r="V14" s="44">
        <v>-0.17399999999999999</v>
      </c>
      <c r="W14" s="44">
        <v>-5.1999999999999998E-2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52" ht="15" hidden="1" x14ac:dyDescent="0.25">
      <c r="A15" s="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7"/>
      <c r="P15" s="17"/>
      <c r="Q15" s="17"/>
      <c r="R15" s="14"/>
      <c r="S15" s="14"/>
      <c r="T15" s="14"/>
      <c r="U15" s="17"/>
      <c r="V15" s="17"/>
      <c r="W15" s="17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52" x14ac:dyDescent="0.45">
      <c r="A16" s="2"/>
      <c r="B16" s="14"/>
      <c r="C16" s="14"/>
      <c r="D16" s="4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48" ht="29.25" thickBot="1" x14ac:dyDescent="0.5">
      <c r="A17" s="2"/>
      <c r="B17" s="14"/>
      <c r="C17" s="14"/>
      <c r="D17" s="4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 ht="29.25" thickBot="1" x14ac:dyDescent="0.5">
      <c r="A18" s="2"/>
      <c r="B18" s="14"/>
      <c r="C18" s="14"/>
      <c r="D18" s="46" t="s">
        <v>17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 x14ac:dyDescent="0.45">
      <c r="A19" s="2"/>
      <c r="B19" s="14"/>
      <c r="C19" s="14"/>
      <c r="D19" s="45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 x14ac:dyDescent="0.45">
      <c r="A20" s="2"/>
      <c r="B20" s="14"/>
      <c r="C20" s="14"/>
      <c r="D20" s="4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x14ac:dyDescent="0.45">
      <c r="A21" s="2"/>
      <c r="B21" s="14"/>
      <c r="C21" s="14"/>
      <c r="D21" s="4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x14ac:dyDescent="0.45">
      <c r="A22" s="2"/>
      <c r="B22" s="14"/>
      <c r="C22" s="14"/>
      <c r="D22" s="4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x14ac:dyDescent="0.45">
      <c r="A23" s="2"/>
      <c r="B23" s="14"/>
      <c r="C23" s="14"/>
      <c r="D23" s="4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 x14ac:dyDescent="0.45">
      <c r="A24" s="2"/>
      <c r="B24" s="14"/>
      <c r="C24" s="14"/>
      <c r="D24" s="4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 x14ac:dyDescent="0.45">
      <c r="A25" s="2"/>
      <c r="B25" s="14"/>
      <c r="C25" s="14"/>
      <c r="D25" s="4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 x14ac:dyDescent="0.45">
      <c r="A26" s="2"/>
      <c r="B26" s="14"/>
      <c r="C26" s="14"/>
      <c r="D26" s="4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 x14ac:dyDescent="0.45">
      <c r="A27" s="2"/>
      <c r="B27" s="14"/>
      <c r="C27" s="14"/>
      <c r="D27" s="45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x14ac:dyDescent="0.45">
      <c r="A28" s="2"/>
      <c r="B28" s="14"/>
      <c r="C28" s="14"/>
      <c r="D28" s="45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 x14ac:dyDescent="0.45">
      <c r="A29" s="2"/>
      <c r="B29" s="14"/>
      <c r="C29" s="14"/>
      <c r="D29" s="45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7"/>
      <c r="AO29" s="17"/>
      <c r="AP29" s="17"/>
      <c r="AQ29" s="17"/>
      <c r="AR29" s="17"/>
      <c r="AS29" s="17"/>
      <c r="AT29" s="17"/>
      <c r="AU29" s="17"/>
      <c r="AV29" s="17"/>
    </row>
    <row r="30" spans="1:48" x14ac:dyDescent="0.45">
      <c r="A30" s="2"/>
      <c r="B30" s="14"/>
      <c r="C30" s="14"/>
      <c r="D30" s="4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7"/>
      <c r="AO30" s="17"/>
      <c r="AP30" s="17"/>
      <c r="AQ30" s="17"/>
      <c r="AR30" s="17"/>
      <c r="AS30" s="17"/>
      <c r="AT30" s="17"/>
      <c r="AU30" s="17"/>
      <c r="AV30" s="17"/>
    </row>
    <row r="31" spans="1:48" x14ac:dyDescent="0.45">
      <c r="A31" s="2"/>
      <c r="B31" s="14"/>
      <c r="C31" s="14"/>
      <c r="D31" s="45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7"/>
      <c r="AO31" s="17"/>
      <c r="AP31" s="17"/>
      <c r="AQ31" s="17"/>
      <c r="AR31" s="17"/>
      <c r="AS31" s="17"/>
      <c r="AT31" s="17"/>
      <c r="AU31" s="17"/>
      <c r="AV31" s="17"/>
    </row>
    <row r="32" spans="1:48" x14ac:dyDescent="0.45">
      <c r="A32" s="2"/>
      <c r="B32" s="14"/>
      <c r="C32" s="14"/>
      <c r="D32" s="45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7"/>
      <c r="AO32" s="17"/>
      <c r="AP32" s="17"/>
      <c r="AQ32" s="17"/>
      <c r="AR32" s="17"/>
      <c r="AS32" s="17"/>
      <c r="AT32" s="17"/>
      <c r="AU32" s="17"/>
      <c r="AV32" s="17"/>
    </row>
    <row r="33" spans="1:48" x14ac:dyDescent="0.45">
      <c r="A33" s="2"/>
      <c r="B33" s="14"/>
      <c r="C33" s="14"/>
      <c r="D33" s="45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7"/>
      <c r="AO33" s="17"/>
      <c r="AP33" s="17"/>
      <c r="AQ33" s="17"/>
      <c r="AR33" s="17"/>
      <c r="AS33" s="17"/>
      <c r="AT33" s="17"/>
      <c r="AU33" s="17"/>
      <c r="AV33" s="17"/>
    </row>
    <row r="34" spans="1:48" x14ac:dyDescent="0.45">
      <c r="A34" s="2"/>
      <c r="B34" s="14"/>
      <c r="C34" s="14"/>
      <c r="D34" s="45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7"/>
      <c r="AO34" s="17"/>
      <c r="AP34" s="17"/>
      <c r="AQ34" s="17"/>
      <c r="AR34" s="17"/>
      <c r="AS34" s="17"/>
      <c r="AT34" s="17"/>
      <c r="AU34" s="17"/>
      <c r="AV34" s="17"/>
    </row>
    <row r="35" spans="1:48" x14ac:dyDescent="0.45">
      <c r="A35" s="2"/>
      <c r="B35" s="14"/>
      <c r="C35" s="14"/>
      <c r="D35" s="45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7"/>
      <c r="AO35" s="17"/>
      <c r="AP35" s="17"/>
      <c r="AQ35" s="17"/>
      <c r="AR35" s="17"/>
      <c r="AS35" s="17"/>
      <c r="AT35" s="17"/>
      <c r="AU35" s="17"/>
      <c r="AV35" s="17"/>
    </row>
    <row r="36" spans="1:48" x14ac:dyDescent="0.45">
      <c r="A36" s="2"/>
      <c r="B36" s="14"/>
      <c r="C36" s="14"/>
      <c r="D36" s="45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7"/>
      <c r="AO36" s="17"/>
      <c r="AP36" s="17"/>
      <c r="AQ36" s="17"/>
      <c r="AR36" s="17"/>
      <c r="AS36" s="17"/>
      <c r="AT36" s="17"/>
      <c r="AU36" s="17"/>
      <c r="AV36" s="17"/>
    </row>
    <row r="37" spans="1:48" x14ac:dyDescent="0.45">
      <c r="A37" s="2"/>
      <c r="B37" s="14"/>
      <c r="C37" s="14"/>
      <c r="D37" s="45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7"/>
      <c r="AO37" s="17"/>
      <c r="AP37" s="17"/>
      <c r="AQ37" s="17"/>
      <c r="AR37" s="17"/>
      <c r="AS37" s="17"/>
      <c r="AT37" s="17"/>
      <c r="AU37" s="17"/>
      <c r="AV37" s="17"/>
    </row>
    <row r="38" spans="1:48" x14ac:dyDescent="0.45">
      <c r="A38" s="2"/>
      <c r="B38" s="14"/>
      <c r="C38" s="14"/>
      <c r="D38" s="45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7"/>
      <c r="AO38" s="17"/>
      <c r="AP38" s="17"/>
      <c r="AQ38" s="17"/>
      <c r="AR38" s="17"/>
      <c r="AS38" s="17"/>
      <c r="AT38" s="17"/>
      <c r="AU38" s="17"/>
      <c r="AV38" s="17"/>
    </row>
    <row r="39" spans="1:48" x14ac:dyDescent="0.45">
      <c r="A39" s="2"/>
      <c r="B39" s="14"/>
      <c r="C39" s="14"/>
      <c r="D39" s="4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7"/>
      <c r="AO39" s="17"/>
      <c r="AP39" s="17"/>
      <c r="AQ39" s="17"/>
      <c r="AR39" s="17"/>
      <c r="AS39" s="17"/>
      <c r="AT39" s="17"/>
      <c r="AU39" s="17"/>
      <c r="AV39" s="17"/>
    </row>
    <row r="40" spans="1:48" x14ac:dyDescent="0.45">
      <c r="A40" s="2"/>
      <c r="B40" s="14"/>
      <c r="C40" s="14"/>
      <c r="D40" s="45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7"/>
      <c r="AO40" s="17"/>
      <c r="AP40" s="17"/>
      <c r="AQ40" s="17"/>
      <c r="AR40" s="17"/>
      <c r="AS40" s="17"/>
      <c r="AT40" s="17"/>
      <c r="AU40" s="17"/>
      <c r="AV40" s="17"/>
    </row>
    <row r="41" spans="1:48" x14ac:dyDescent="0.45">
      <c r="A41" s="2"/>
      <c r="B41" s="14"/>
      <c r="C41" s="14"/>
      <c r="D41" s="45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7"/>
      <c r="AO41" s="17"/>
      <c r="AP41" s="17"/>
      <c r="AQ41" s="17"/>
      <c r="AR41" s="17"/>
      <c r="AS41" s="17"/>
      <c r="AT41" s="17"/>
      <c r="AU41" s="17"/>
      <c r="AV41" s="17"/>
    </row>
    <row r="42" spans="1:48" x14ac:dyDescent="0.45">
      <c r="A42" s="2"/>
      <c r="B42" s="14"/>
      <c r="C42" s="14"/>
      <c r="D42" s="4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7"/>
      <c r="AO42" s="17"/>
      <c r="AP42" s="17"/>
      <c r="AQ42" s="17"/>
      <c r="AR42" s="17"/>
      <c r="AS42" s="17"/>
      <c r="AT42" s="17"/>
      <c r="AU42" s="17"/>
      <c r="AV42" s="17"/>
    </row>
    <row r="43" spans="1:48" x14ac:dyDescent="0.45">
      <c r="A43" s="2"/>
      <c r="B43" s="14"/>
      <c r="C43" s="14"/>
      <c r="D43" s="45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7"/>
      <c r="AO43" s="17"/>
      <c r="AP43" s="17"/>
      <c r="AQ43" s="17"/>
      <c r="AR43" s="17"/>
      <c r="AS43" s="17"/>
      <c r="AT43" s="17"/>
      <c r="AU43" s="17"/>
      <c r="AV43" s="17"/>
    </row>
    <row r="44" spans="1:48" x14ac:dyDescent="0.45">
      <c r="A44" s="2"/>
      <c r="B44" s="14"/>
      <c r="C44" s="14"/>
      <c r="D44" s="4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7"/>
      <c r="AO44" s="17"/>
      <c r="AP44" s="17"/>
      <c r="AQ44" s="17"/>
      <c r="AR44" s="17"/>
      <c r="AS44" s="17"/>
      <c r="AT44" s="17"/>
      <c r="AU44" s="17"/>
      <c r="AV44" s="17"/>
    </row>
    <row r="45" spans="1:48" x14ac:dyDescent="0.45">
      <c r="A45" s="2"/>
      <c r="B45" s="14"/>
      <c r="C45" s="14"/>
      <c r="D45" s="45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7"/>
      <c r="AO45" s="17"/>
      <c r="AP45" s="17"/>
      <c r="AQ45" s="17"/>
      <c r="AR45" s="17"/>
      <c r="AS45" s="17"/>
      <c r="AT45" s="17"/>
      <c r="AU45" s="17"/>
      <c r="AV45" s="17"/>
    </row>
    <row r="46" spans="1:48" x14ac:dyDescent="0.45">
      <c r="A46" s="2"/>
      <c r="B46" s="14"/>
      <c r="C46" s="14"/>
      <c r="D46" s="45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7"/>
      <c r="AO46" s="17"/>
      <c r="AP46" s="17"/>
      <c r="AQ46" s="17"/>
      <c r="AR46" s="17"/>
      <c r="AS46" s="17"/>
      <c r="AT46" s="17"/>
      <c r="AU46" s="17"/>
      <c r="AV46" s="17"/>
    </row>
    <row r="47" spans="1:48" x14ac:dyDescent="0.45">
      <c r="A47" s="2"/>
      <c r="B47" s="14"/>
      <c r="C47" s="14"/>
      <c r="D47" s="45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7"/>
      <c r="AO47" s="17"/>
      <c r="AP47" s="17"/>
      <c r="AQ47" s="17"/>
      <c r="AR47" s="17"/>
      <c r="AS47" s="17"/>
      <c r="AT47" s="17"/>
      <c r="AU47" s="17"/>
      <c r="AV47" s="17"/>
    </row>
    <row r="48" spans="1:48" x14ac:dyDescent="0.45">
      <c r="A48" s="2"/>
      <c r="B48" s="14"/>
      <c r="C48" s="14"/>
      <c r="D48" s="45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7"/>
      <c r="AO48" s="17"/>
      <c r="AP48" s="17"/>
      <c r="AQ48" s="17"/>
      <c r="AR48" s="17"/>
      <c r="AS48" s="17"/>
      <c r="AT48" s="17"/>
      <c r="AU48" s="17"/>
      <c r="AV48" s="17"/>
    </row>
    <row r="49" spans="1:48" x14ac:dyDescent="0.45">
      <c r="A49" s="2"/>
      <c r="B49" s="14"/>
      <c r="C49" s="14"/>
      <c r="D49" s="45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7"/>
      <c r="AO49" s="17"/>
      <c r="AP49" s="17"/>
      <c r="AQ49" s="17"/>
      <c r="AR49" s="17"/>
      <c r="AS49" s="17"/>
      <c r="AT49" s="17"/>
      <c r="AU49" s="17"/>
      <c r="AV49" s="17"/>
    </row>
    <row r="50" spans="1:48" x14ac:dyDescent="0.45">
      <c r="A50" s="2"/>
      <c r="B50" s="14"/>
      <c r="C50" s="14"/>
      <c r="D50" s="45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7"/>
      <c r="AO50" s="17"/>
      <c r="AP50" s="17"/>
      <c r="AQ50" s="17"/>
      <c r="AR50" s="17"/>
      <c r="AS50" s="17"/>
      <c r="AT50" s="17"/>
      <c r="AU50" s="17"/>
      <c r="AV50" s="17"/>
    </row>
    <row r="51" spans="1:48" x14ac:dyDescent="0.45">
      <c r="A51" s="2"/>
      <c r="B51" s="14"/>
      <c r="C51" s="14"/>
      <c r="D51" s="45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7"/>
      <c r="AO51" s="17"/>
      <c r="AP51" s="17"/>
      <c r="AQ51" s="17"/>
      <c r="AR51" s="17"/>
      <c r="AS51" s="17"/>
      <c r="AT51" s="17"/>
      <c r="AU51" s="17"/>
      <c r="AV51" s="17"/>
    </row>
    <row r="52" spans="1:48" x14ac:dyDescent="0.45">
      <c r="A52" s="2"/>
      <c r="B52" s="14"/>
      <c r="C52" s="14"/>
      <c r="D52" s="45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7"/>
      <c r="AO52" s="17"/>
      <c r="AP52" s="17"/>
      <c r="AQ52" s="17"/>
      <c r="AR52" s="17"/>
      <c r="AS52" s="17"/>
      <c r="AT52" s="17"/>
      <c r="AU52" s="17"/>
      <c r="AV52" s="17"/>
    </row>
    <row r="53" spans="1:48" x14ac:dyDescent="0.45">
      <c r="A53" s="2"/>
      <c r="B53" s="14"/>
      <c r="C53" s="14"/>
      <c r="D53" s="45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7"/>
      <c r="AO53" s="17"/>
      <c r="AP53" s="17"/>
      <c r="AQ53" s="17"/>
      <c r="AR53" s="17"/>
      <c r="AS53" s="17"/>
      <c r="AT53" s="17"/>
      <c r="AU53" s="17"/>
      <c r="AV53" s="17"/>
    </row>
    <row r="54" spans="1:48" x14ac:dyDescent="0.45">
      <c r="A54" s="2"/>
      <c r="B54" s="14"/>
      <c r="C54" s="14"/>
      <c r="D54" s="45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7"/>
      <c r="AO54" s="17"/>
      <c r="AP54" s="17"/>
      <c r="AQ54" s="17"/>
      <c r="AR54" s="17"/>
      <c r="AS54" s="17"/>
      <c r="AT54" s="17"/>
      <c r="AU54" s="17"/>
      <c r="AV54" s="17"/>
    </row>
    <row r="55" spans="1:48" x14ac:dyDescent="0.45">
      <c r="A55" s="2"/>
      <c r="B55" s="14"/>
      <c r="C55" s="14"/>
      <c r="D55" s="45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8" x14ac:dyDescent="0.45">
      <c r="A56" s="2"/>
      <c r="B56" s="14"/>
      <c r="C56" s="14"/>
      <c r="D56" s="45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7"/>
      <c r="AO56" s="17"/>
      <c r="AP56" s="17"/>
      <c r="AQ56" s="17"/>
      <c r="AR56" s="17"/>
      <c r="AS56" s="17"/>
      <c r="AT56" s="17"/>
      <c r="AU56" s="17"/>
      <c r="AV56" s="17"/>
    </row>
    <row r="57" spans="1:48" x14ac:dyDescent="0.45">
      <c r="A57" s="2"/>
      <c r="B57" s="14"/>
      <c r="C57" s="14"/>
      <c r="D57" s="45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7"/>
      <c r="AO57" s="17"/>
      <c r="AP57" s="17"/>
      <c r="AQ57" s="17"/>
      <c r="AR57" s="17"/>
      <c r="AS57" s="17"/>
      <c r="AT57" s="17"/>
      <c r="AU57" s="17"/>
      <c r="AV57" s="17"/>
    </row>
    <row r="58" spans="1:48" x14ac:dyDescent="0.45">
      <c r="A58" s="2"/>
      <c r="B58" s="14"/>
      <c r="C58" s="14"/>
      <c r="D58" s="45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7"/>
      <c r="AO58" s="17"/>
      <c r="AP58" s="17"/>
      <c r="AQ58" s="17"/>
      <c r="AR58" s="17"/>
      <c r="AS58" s="17"/>
      <c r="AT58" s="17"/>
      <c r="AU58" s="17"/>
      <c r="AV58" s="17"/>
    </row>
    <row r="59" spans="1:48" x14ac:dyDescent="0.45">
      <c r="A59" s="2"/>
      <c r="B59" s="14"/>
      <c r="C59" s="14"/>
      <c r="D59" s="45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7"/>
      <c r="AO59" s="17"/>
      <c r="AP59" s="17"/>
      <c r="AQ59" s="17"/>
      <c r="AR59" s="17"/>
      <c r="AS59" s="17"/>
      <c r="AT59" s="17"/>
      <c r="AU59" s="17"/>
      <c r="AV59" s="17"/>
    </row>
    <row r="60" spans="1:48" x14ac:dyDescent="0.45">
      <c r="A60" s="2"/>
      <c r="B60" s="14"/>
      <c r="C60" s="14"/>
      <c r="D60" s="45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7"/>
      <c r="AO60" s="17"/>
      <c r="AP60" s="17"/>
      <c r="AQ60" s="17"/>
      <c r="AR60" s="17"/>
      <c r="AS60" s="17"/>
      <c r="AT60" s="17"/>
      <c r="AU60" s="17"/>
      <c r="AV60" s="17"/>
    </row>
    <row r="61" spans="1:48" x14ac:dyDescent="0.45">
      <c r="A61" s="2"/>
      <c r="B61" s="14"/>
      <c r="C61" s="14"/>
      <c r="D61" s="45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7"/>
      <c r="AO61" s="17"/>
      <c r="AP61" s="17"/>
      <c r="AQ61" s="17"/>
      <c r="AR61" s="17"/>
      <c r="AS61" s="17"/>
      <c r="AT61" s="17"/>
      <c r="AU61" s="17"/>
      <c r="AV61" s="17"/>
    </row>
    <row r="62" spans="1:48" x14ac:dyDescent="0.45">
      <c r="A62" s="2"/>
      <c r="B62" s="14"/>
      <c r="C62" s="14"/>
      <c r="D62" s="45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7"/>
      <c r="AO62" s="17"/>
      <c r="AP62" s="17"/>
      <c r="AQ62" s="17"/>
      <c r="AR62" s="17"/>
      <c r="AS62" s="17"/>
      <c r="AT62" s="17"/>
      <c r="AU62" s="17"/>
      <c r="AV62" s="17"/>
    </row>
    <row r="63" spans="1:48" x14ac:dyDescent="0.45">
      <c r="A63" s="2"/>
      <c r="B63" s="14"/>
      <c r="C63" s="14"/>
      <c r="D63" s="45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7"/>
      <c r="AO63" s="17"/>
      <c r="AP63" s="17"/>
      <c r="AQ63" s="17"/>
      <c r="AR63" s="17"/>
      <c r="AS63" s="17"/>
      <c r="AT63" s="17"/>
      <c r="AU63" s="17"/>
      <c r="AV63" s="17"/>
    </row>
    <row r="64" spans="1:48" x14ac:dyDescent="0.45">
      <c r="A64" s="2"/>
      <c r="B64" s="14"/>
      <c r="C64" s="14"/>
      <c r="D64" s="45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7"/>
      <c r="AO64" s="17"/>
      <c r="AP64" s="17"/>
      <c r="AQ64" s="17"/>
      <c r="AR64" s="17"/>
      <c r="AS64" s="17"/>
      <c r="AT64" s="17"/>
      <c r="AU64" s="17"/>
      <c r="AV64" s="17"/>
    </row>
    <row r="65" spans="1:48" x14ac:dyDescent="0.45">
      <c r="A65" s="2"/>
      <c r="B65" s="14"/>
      <c r="C65" s="14"/>
      <c r="D65" s="45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7"/>
      <c r="AO65" s="17"/>
      <c r="AP65" s="17"/>
      <c r="AQ65" s="17"/>
      <c r="AR65" s="17"/>
      <c r="AS65" s="17"/>
      <c r="AT65" s="17"/>
      <c r="AU65" s="17"/>
      <c r="AV65" s="17"/>
    </row>
    <row r="66" spans="1:48" x14ac:dyDescent="0.45">
      <c r="A66" s="2"/>
      <c r="B66" s="14"/>
      <c r="C66" s="14"/>
      <c r="D66" s="45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7"/>
      <c r="AO66" s="17"/>
      <c r="AP66" s="17"/>
      <c r="AQ66" s="17"/>
      <c r="AR66" s="17"/>
      <c r="AS66" s="17"/>
      <c r="AT66" s="17"/>
      <c r="AU66" s="17"/>
      <c r="AV66" s="17"/>
    </row>
    <row r="67" spans="1:48" x14ac:dyDescent="0.45">
      <c r="A67" s="2"/>
      <c r="B67" s="14"/>
      <c r="C67" s="14"/>
      <c r="D67" s="45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7"/>
      <c r="AO67" s="17"/>
      <c r="AP67" s="17"/>
      <c r="AQ67" s="17"/>
      <c r="AR67" s="17"/>
      <c r="AS67" s="17"/>
      <c r="AT67" s="17"/>
      <c r="AU67" s="17"/>
      <c r="AV67" s="17"/>
    </row>
    <row r="68" spans="1:48" x14ac:dyDescent="0.45">
      <c r="A68" s="2"/>
      <c r="B68" s="14"/>
      <c r="C68" s="14"/>
      <c r="D68" s="45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7"/>
      <c r="AO68" s="17"/>
      <c r="AP68" s="17"/>
      <c r="AQ68" s="17"/>
      <c r="AR68" s="17"/>
      <c r="AS68" s="17"/>
      <c r="AT68" s="17"/>
      <c r="AU68" s="17"/>
      <c r="AV68" s="17"/>
    </row>
    <row r="69" spans="1:48" x14ac:dyDescent="0.45">
      <c r="A69" s="2"/>
      <c r="B69" s="14"/>
      <c r="C69" s="14"/>
      <c r="D69" s="45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7"/>
      <c r="AO69" s="17"/>
      <c r="AP69" s="17"/>
      <c r="AQ69" s="17"/>
      <c r="AR69" s="17"/>
      <c r="AS69" s="17"/>
      <c r="AT69" s="17"/>
      <c r="AU69" s="17"/>
      <c r="AV69" s="17"/>
    </row>
    <row r="70" spans="1:48" x14ac:dyDescent="0.45">
      <c r="A70" s="2"/>
      <c r="B70" s="14"/>
      <c r="C70" s="14"/>
      <c r="D70" s="45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7"/>
      <c r="AO70" s="17"/>
      <c r="AP70" s="17"/>
      <c r="AQ70" s="17"/>
      <c r="AR70" s="17"/>
      <c r="AS70" s="17"/>
      <c r="AT70" s="17"/>
      <c r="AU70" s="17"/>
      <c r="AV70" s="17"/>
    </row>
    <row r="71" spans="1:48" x14ac:dyDescent="0.45">
      <c r="A71" s="2"/>
      <c r="B71" s="14"/>
      <c r="C71" s="14"/>
      <c r="D71" s="45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7"/>
      <c r="AO71" s="17"/>
      <c r="AP71" s="17"/>
      <c r="AQ71" s="17"/>
      <c r="AR71" s="17"/>
      <c r="AS71" s="17"/>
      <c r="AT71" s="17"/>
      <c r="AU71" s="17"/>
      <c r="AV71" s="17"/>
    </row>
    <row r="72" spans="1:48" x14ac:dyDescent="0.45">
      <c r="A72" s="2"/>
      <c r="B72" s="14"/>
      <c r="C72" s="14"/>
      <c r="D72" s="45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7"/>
      <c r="AO72" s="17"/>
      <c r="AP72" s="17"/>
      <c r="AQ72" s="17"/>
      <c r="AR72" s="17"/>
      <c r="AS72" s="17"/>
      <c r="AT72" s="17"/>
      <c r="AU72" s="17"/>
      <c r="AV72" s="17"/>
    </row>
    <row r="73" spans="1:48" x14ac:dyDescent="0.45">
      <c r="A73" s="2"/>
      <c r="B73" s="14"/>
      <c r="C73" s="14"/>
      <c r="D73" s="45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7"/>
      <c r="AO73" s="17"/>
      <c r="AP73" s="17"/>
      <c r="AQ73" s="17"/>
      <c r="AR73" s="17"/>
      <c r="AS73" s="17"/>
      <c r="AT73" s="17"/>
      <c r="AU73" s="17"/>
      <c r="AV73" s="17"/>
    </row>
    <row r="74" spans="1:48" x14ac:dyDescent="0.45">
      <c r="A74" s="2"/>
      <c r="B74" s="14"/>
      <c r="C74" s="14"/>
      <c r="D74" s="45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7"/>
      <c r="AO74" s="17"/>
      <c r="AP74" s="17"/>
      <c r="AQ74" s="17"/>
      <c r="AR74" s="17"/>
      <c r="AS74" s="17"/>
      <c r="AT74" s="17"/>
      <c r="AU74" s="17"/>
      <c r="AV74" s="17"/>
    </row>
    <row r="75" spans="1:48" x14ac:dyDescent="0.45">
      <c r="A75" s="2"/>
      <c r="B75" s="14"/>
      <c r="C75" s="14"/>
      <c r="D75" s="45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7"/>
      <c r="AO75" s="17"/>
      <c r="AP75" s="17"/>
      <c r="AQ75" s="17"/>
      <c r="AR75" s="17"/>
      <c r="AS75" s="17"/>
      <c r="AT75" s="17"/>
      <c r="AU75" s="17"/>
      <c r="AV75" s="17"/>
    </row>
    <row r="76" spans="1:48" x14ac:dyDescent="0.45">
      <c r="A76" s="2"/>
      <c r="B76" s="14"/>
      <c r="C76" s="14"/>
      <c r="D76" s="45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7"/>
      <c r="AO76" s="17"/>
      <c r="AP76" s="17"/>
      <c r="AQ76" s="17"/>
      <c r="AR76" s="17"/>
      <c r="AS76" s="17"/>
      <c r="AT76" s="17"/>
      <c r="AU76" s="17"/>
      <c r="AV76" s="17"/>
    </row>
    <row r="77" spans="1:48" x14ac:dyDescent="0.45">
      <c r="A77" s="2"/>
      <c r="B77" s="14"/>
      <c r="C77" s="14"/>
      <c r="D77" s="4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7"/>
      <c r="AO77" s="17"/>
      <c r="AP77" s="17"/>
      <c r="AQ77" s="17"/>
      <c r="AR77" s="17"/>
      <c r="AS77" s="17"/>
      <c r="AT77" s="17"/>
      <c r="AU77" s="17"/>
      <c r="AV77" s="17"/>
    </row>
    <row r="78" spans="1:48" x14ac:dyDescent="0.45">
      <c r="A78" s="2"/>
      <c r="B78" s="14"/>
      <c r="C78" s="14"/>
      <c r="D78" s="45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7"/>
      <c r="AO78" s="17"/>
      <c r="AP78" s="17"/>
      <c r="AQ78" s="17"/>
      <c r="AR78" s="17"/>
      <c r="AS78" s="17"/>
      <c r="AT78" s="17"/>
      <c r="AU78" s="17"/>
      <c r="AV78" s="17"/>
    </row>
    <row r="79" spans="1:48" x14ac:dyDescent="0.45">
      <c r="A79" s="2"/>
      <c r="B79" s="14"/>
      <c r="C79" s="14"/>
      <c r="D79" s="45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7"/>
      <c r="AO79" s="17"/>
      <c r="AP79" s="17"/>
      <c r="AQ79" s="17"/>
      <c r="AR79" s="17"/>
      <c r="AS79" s="17"/>
      <c r="AT79" s="17"/>
      <c r="AU79" s="17"/>
      <c r="AV79" s="17"/>
    </row>
    <row r="80" spans="1:48" x14ac:dyDescent="0.45">
      <c r="A80" s="2"/>
      <c r="B80" s="14"/>
      <c r="C80" s="14"/>
      <c r="D80" s="45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7"/>
      <c r="AO80" s="17"/>
      <c r="AP80" s="17"/>
      <c r="AQ80" s="17"/>
      <c r="AR80" s="17"/>
      <c r="AS80" s="17"/>
      <c r="AT80" s="17"/>
      <c r="AU80" s="17"/>
      <c r="AV80" s="17"/>
    </row>
    <row r="81" spans="1:48" x14ac:dyDescent="0.45">
      <c r="A81" s="2"/>
      <c r="B81" s="14"/>
      <c r="C81" s="14"/>
      <c r="D81" s="45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7"/>
      <c r="AO81" s="17"/>
      <c r="AP81" s="17"/>
      <c r="AQ81" s="17"/>
      <c r="AR81" s="17"/>
      <c r="AS81" s="17"/>
      <c r="AT81" s="17"/>
      <c r="AU81" s="17"/>
      <c r="AV81" s="17"/>
    </row>
    <row r="82" spans="1:48" x14ac:dyDescent="0.45">
      <c r="A82" s="2"/>
      <c r="B82" s="14"/>
      <c r="C82" s="14"/>
      <c r="D82" s="45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7"/>
      <c r="AO82" s="17"/>
      <c r="AP82" s="17"/>
      <c r="AQ82" s="17"/>
      <c r="AR82" s="17"/>
      <c r="AS82" s="17"/>
      <c r="AT82" s="17"/>
      <c r="AU82" s="17"/>
      <c r="AV82" s="17"/>
    </row>
    <row r="83" spans="1:48" x14ac:dyDescent="0.45">
      <c r="A83" s="2"/>
      <c r="B83" s="14"/>
      <c r="C83" s="14"/>
      <c r="D83" s="45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7"/>
      <c r="AO83" s="17"/>
      <c r="AP83" s="17"/>
      <c r="AQ83" s="17"/>
      <c r="AR83" s="17"/>
      <c r="AS83" s="17"/>
      <c r="AT83" s="17"/>
      <c r="AU83" s="17"/>
      <c r="AV83" s="17"/>
    </row>
    <row r="84" spans="1:48" x14ac:dyDescent="0.45">
      <c r="A84" s="2"/>
      <c r="B84" s="14"/>
      <c r="C84" s="14"/>
      <c r="D84" s="45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1:48" x14ac:dyDescent="0.45">
      <c r="A85" s="2"/>
      <c r="B85" s="14"/>
      <c r="C85" s="14"/>
      <c r="D85" s="45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7"/>
      <c r="AO85" s="17"/>
      <c r="AP85" s="17"/>
      <c r="AQ85" s="17"/>
      <c r="AR85" s="17"/>
      <c r="AS85" s="17"/>
      <c r="AT85" s="17"/>
      <c r="AU85" s="17"/>
      <c r="AV85" s="17"/>
    </row>
    <row r="86" spans="1:48" x14ac:dyDescent="0.45">
      <c r="A86" s="2"/>
      <c r="B86" s="14"/>
      <c r="C86" s="14"/>
      <c r="D86" s="45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7"/>
      <c r="AO86" s="17"/>
      <c r="AP86" s="17"/>
      <c r="AQ86" s="17"/>
      <c r="AR86" s="17"/>
      <c r="AS86" s="17"/>
      <c r="AT86" s="17"/>
      <c r="AU86" s="17"/>
      <c r="AV86" s="17"/>
    </row>
    <row r="87" spans="1:48" x14ac:dyDescent="0.45">
      <c r="A87" s="2"/>
      <c r="B87" s="14"/>
      <c r="C87" s="14"/>
      <c r="D87" s="45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7"/>
      <c r="AO87" s="17"/>
      <c r="AP87" s="17"/>
      <c r="AQ87" s="17"/>
      <c r="AR87" s="17"/>
      <c r="AS87" s="17"/>
      <c r="AT87" s="17"/>
      <c r="AU87" s="17"/>
      <c r="AV87" s="17"/>
    </row>
    <row r="88" spans="1:48" x14ac:dyDescent="0.45">
      <c r="A88" s="2"/>
      <c r="B88" s="14"/>
      <c r="C88" s="14"/>
      <c r="D88" s="45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7"/>
      <c r="AO88" s="17"/>
      <c r="AP88" s="17"/>
      <c r="AQ88" s="17"/>
      <c r="AR88" s="17"/>
      <c r="AS88" s="17"/>
      <c r="AT88" s="17"/>
      <c r="AU88" s="17"/>
      <c r="AV88" s="17"/>
    </row>
    <row r="89" spans="1:48" x14ac:dyDescent="0.45">
      <c r="A89" s="2"/>
      <c r="B89" s="14"/>
      <c r="C89" s="14"/>
      <c r="D89" s="45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7"/>
      <c r="AO89" s="17"/>
      <c r="AP89" s="17"/>
      <c r="AQ89" s="17"/>
      <c r="AR89" s="17"/>
      <c r="AS89" s="17"/>
      <c r="AT89" s="17"/>
      <c r="AU89" s="17"/>
      <c r="AV89" s="17"/>
    </row>
    <row r="90" spans="1:48" x14ac:dyDescent="0.45">
      <c r="A90" s="2"/>
      <c r="B90" s="2"/>
      <c r="C90" s="2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48" x14ac:dyDescent="0.45">
      <c r="A91" s="2"/>
      <c r="B91" s="2"/>
      <c r="C91" s="2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48" x14ac:dyDescent="0.45">
      <c r="A92" s="2"/>
      <c r="B92" s="2"/>
      <c r="C92" s="2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48" x14ac:dyDescent="0.45">
      <c r="B93" s="2"/>
      <c r="C93" s="2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48" x14ac:dyDescent="0.45">
      <c r="B94" s="2"/>
      <c r="C94" s="2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48" x14ac:dyDescent="0.45">
      <c r="B95" s="2"/>
      <c r="C95" s="2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</sheetData>
  <sheetProtection algorithmName="SHA-512" hashValue="A3yC4EwzcFmemXZfJuGi5GRq+CRtxeLK8H37Z237BbE8HSnEROw0UTan2Vlr455k6Xs1AeZi3tBzJejntwpByQ==" saltValue="9ivMTpwK9ou0WVWdM3mVfw==" spinCount="100000" sheet="1" objects="1" scenarios="1" selectLockedCells="1"/>
  <mergeCells count="1">
    <mergeCell ref="D18:V1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A1B7FC-FC1C-4423-B87F-F625D7AE0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699BE-EABD-41A4-86D1-E22C2C10E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a86061-f1e0-424f-8408-c38000136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C8C8F2-4BE8-4814-B122-A1934C9942B2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0a86061-f1e0-424f-8408-c380001360a9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Regresijske krivulje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 Merse</dc:creator>
  <cp:lastModifiedBy>Alenka Topolovec Virant</cp:lastModifiedBy>
  <dcterms:created xsi:type="dcterms:W3CDTF">2016-12-14T09:03:58Z</dcterms:created>
  <dcterms:modified xsi:type="dcterms:W3CDTF">2020-07-01T12:21:50Z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